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770" windowHeight="11970"/>
  </bookViews>
  <sheets>
    <sheet name="darželia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" i="1" l="1"/>
  <c r="F39" i="1"/>
  <c r="F32" i="1"/>
  <c r="F31" i="1"/>
  <c r="G20" i="1"/>
  <c r="G22" i="1" s="1"/>
  <c r="G23" i="1" s="1"/>
  <c r="G21" i="1" l="1"/>
</calcChain>
</file>

<file path=xl/sharedStrings.xml><?xml version="1.0" encoding="utf-8"?>
<sst xmlns="http://schemas.openxmlformats.org/spreadsheetml/2006/main" count="83" uniqueCount="65">
  <si>
    <t xml:space="preserve">PATVIRTINTA </t>
  </si>
  <si>
    <t>Plungės rajono savivaldybės administracijos direktoriaus 2023m. vasario 7 d. įsakymu  Nr. DE-89</t>
  </si>
  <si>
    <t>Plungės lopšelis darželis "Pasaka"</t>
  </si>
  <si>
    <t>(įstaigos pavadinimas, kodas)</t>
  </si>
  <si>
    <t>2023</t>
  </si>
  <si>
    <t>METŲ VEIKLOS PLANAS</t>
  </si>
  <si>
    <t>Programos kodas</t>
  </si>
  <si>
    <t>Programos tikslo kodas</t>
  </si>
  <si>
    <t>Uždavinio kodas</t>
  </si>
  <si>
    <t>Priemonės kodas</t>
  </si>
  <si>
    <t>Pavadinimas</t>
  </si>
  <si>
    <t>Finansavimo šaltinis</t>
  </si>
  <si>
    <t>Lėšos biudžetiniams 2023-iesiems metams, Eur</t>
  </si>
  <si>
    <t>Atsakingi vykdytojai</t>
  </si>
  <si>
    <t>Stebėsenos rodiklio pavadinimas</t>
  </si>
  <si>
    <t>Stebėsenos rodiklio kodas</t>
  </si>
  <si>
    <t>Mato vnt.</t>
  </si>
  <si>
    <t>Planuota reikšmė</t>
  </si>
  <si>
    <t>001</t>
  </si>
  <si>
    <t>Ugdymo kokybės, sporto ir modernios aplinkos užtikrinimo programa</t>
  </si>
  <si>
    <t>01</t>
  </si>
  <si>
    <t>Organizuoti  kokybišką ir prieinamą ugdymą ikimokyklinio ugdymo įstaigose, bendrojo ugdymo mokyklose bei neformaliojo vaikų švietimo įstaigose</t>
  </si>
  <si>
    <t>Organizuoti  kokybišką ir prieinamą ugdymą ikimokyklinio ugdymo įstaigose, bendrojo ugdymo mokyklose bei neformaliojo vaikų švietimo įstaigose (TP)</t>
  </si>
  <si>
    <t>Direktorė Irena Petreikienė,direktorės pavaduotoja ugdymui Loreta Čiuželienė</t>
  </si>
  <si>
    <t>Naujai komplektuojamų priešmokyklinio ugdymo grupių, kuriose yra ne daugiau kaip 20 mokinių, dalis</t>
  </si>
  <si>
    <t>R-001-01-01-01</t>
  </si>
  <si>
    <t>proc.</t>
  </si>
  <si>
    <t>Švietimo pagalbą gaunančių mokinių dalis, nuo mokinių, kuriems tokia pagalba yra nustatyta, skaičiaus</t>
  </si>
  <si>
    <t>R-001-01-01-02</t>
  </si>
  <si>
    <t xml:space="preserve">3–5 metų vaikų, ugdomų švietimo įstaigose, dalis </t>
  </si>
  <si>
    <t>R-001-01-01-07</t>
  </si>
  <si>
    <t>15</t>
  </si>
  <si>
    <t>Lopšelio-darželio "Pasaka" veikla (TP)</t>
  </si>
  <si>
    <t>SB</t>
  </si>
  <si>
    <t>V-001-01-01-14-01 (SB/VB)</t>
  </si>
  <si>
    <t>Pedagogų, kėlusių kvalifikaciją, dalis</t>
  </si>
  <si>
    <t>V-001-01-01-14-02 (SB/VB)</t>
  </si>
  <si>
    <t>Naujai komplektuojamų ugdymo grupių, kuriose yra ne daugiau kaip 20 mokinių, dalis</t>
  </si>
  <si>
    <t>SB (VB)</t>
  </si>
  <si>
    <t>V-001-01-01-14-03 (SB/VB)</t>
  </si>
  <si>
    <t>Vaikų, ugdomų pagal ikimokyklinio ugdymo programą, skaičius</t>
  </si>
  <si>
    <t>asm.</t>
  </si>
  <si>
    <t>V-001-01-01-14-04 (SB/VB)</t>
  </si>
  <si>
    <t>Vaikų, ugdomų pagal priešmokyklinio ugdymo programą, skaičius</t>
  </si>
  <si>
    <t>SB (SP)</t>
  </si>
  <si>
    <t>Iš viso:</t>
  </si>
  <si>
    <t>Iš viso uždaviniui:</t>
  </si>
  <si>
    <t>Iš viso tikslui:</t>
  </si>
  <si>
    <t>Iš viso programai:</t>
  </si>
  <si>
    <r>
      <t>Paaiškinimai:</t>
    </r>
    <r>
      <rPr>
        <sz val="10"/>
        <rFont val="Times New Roman"/>
        <family val="1"/>
        <charset val="186"/>
      </rPr>
      <t xml:space="preserve">
</t>
    </r>
    <r>
      <rPr>
        <i/>
        <sz val="10"/>
        <rFont val="Times New Roman"/>
        <family val="1"/>
        <charset val="186"/>
      </rPr>
      <t xml:space="preserve">Programos, tikslai ir uždaviniai – </t>
    </r>
    <r>
      <rPr>
        <sz val="10"/>
        <rFont val="Times New Roman"/>
        <family val="1"/>
        <charset val="186"/>
      </rPr>
      <t>iš strateginio veiklos plano perkeliami atitinkamos programos tikslai ir uždaviniai;</t>
    </r>
    <r>
      <rPr>
        <i/>
        <sz val="10"/>
        <rFont val="Times New Roman"/>
        <family val="1"/>
        <charset val="186"/>
      </rPr>
      <t xml:space="preserve">
Priemonės – </t>
    </r>
    <r>
      <rPr>
        <sz val="10"/>
        <rFont val="Times New Roman"/>
        <family val="1"/>
        <charset val="186"/>
      </rPr>
      <t xml:space="preserve">perkeliamos atitinkamiems metams atitinkamam skyriui aktualios savivaldybės strateginio veiklos plano priemonės;  </t>
    </r>
    <r>
      <rPr>
        <i/>
        <sz val="10"/>
        <rFont val="Times New Roman"/>
        <family val="1"/>
        <charset val="186"/>
      </rPr>
      <t xml:space="preserve">                                                                             
Vertinimo kriterijus –  </t>
    </r>
    <r>
      <rPr>
        <sz val="10"/>
        <rFont val="Times New Roman"/>
        <family val="1"/>
        <charset val="186"/>
      </rPr>
      <t>rodiklis, suteikiantis informaciją apie institucijos strateginio tikslo, programos tikslo ar uždavinio įgyvendinimą.</t>
    </r>
    <r>
      <rPr>
        <i/>
        <sz val="10"/>
        <rFont val="Times New Roman"/>
        <family val="1"/>
        <charset val="186"/>
      </rPr>
      <t xml:space="preserve">
Atsakingi vykdytojai –</t>
    </r>
    <r>
      <rPr>
        <sz val="10"/>
        <rFont val="Times New Roman"/>
        <family val="1"/>
        <charset val="186"/>
      </rPr>
      <t xml:space="preserve"> prie veiklų nurodomi už jų vykdymą atsakingi vykdytojai; kaip vykdytojai gali būti nurodomi  darbuotojai.
</t>
    </r>
    <r>
      <rPr>
        <i/>
        <sz val="10"/>
        <rFont val="Times New Roman"/>
        <family val="1"/>
        <charset val="186"/>
      </rPr>
      <t xml:space="preserve">Asignavimai </t>
    </r>
    <r>
      <rPr>
        <sz val="10"/>
        <rFont val="Times New Roman"/>
        <family val="1"/>
        <charset val="186"/>
      </rPr>
      <t xml:space="preserve">– priemonių ar veiklų įgyvendinimui užtikrinti reikalingos savivaldybės biudžeto ar kitų finansavimo šaltinių lėšos; savivaldybės biudžeto asignavimų suma turi atitikti savivaldybės biudžete atitinkamam asignavimų valdytojui numatomus skirti asignavimus;
</t>
    </r>
    <r>
      <rPr>
        <b/>
        <sz val="10"/>
        <rFont val="Times New Roman"/>
        <family val="1"/>
        <charset val="186"/>
      </rPr>
      <t/>
    </r>
  </si>
  <si>
    <t>Finansavimo šaltiniai</t>
  </si>
  <si>
    <t>2023-ųjų metų asignavimų patvirtintas planas</t>
  </si>
  <si>
    <t>SAVIVALDYBĖS LĖŠOS, IŠ VISO:</t>
  </si>
  <si>
    <t>SAVIVALDYBĖS BIUDŽETAS:</t>
  </si>
  <si>
    <t>Savivaldybės biudžeto lėšos SB</t>
  </si>
  <si>
    <t>Specialioji tikslinė dotacija SB (VB)</t>
  </si>
  <si>
    <t>Savivaldybės skolintos lėšos  SB (SL)</t>
  </si>
  <si>
    <t>Įstaigų pajamos SB (SP)</t>
  </si>
  <si>
    <t>Aplinkos apsaugos rėmimo specialioji programa SB (AA)</t>
  </si>
  <si>
    <t>KITI ŠALTINIAI, IŠ VISO</t>
  </si>
  <si>
    <t>Europos Sąjungos paramos lėšos ES</t>
  </si>
  <si>
    <t>Savivaldybės parduodamas turtas SPT</t>
  </si>
  <si>
    <t>Valstybės biudžeto lėšos LR VB</t>
  </si>
  <si>
    <t>Kitų šaltinių lėšos (2 proc. parama, labdara ir kt.)    KT</t>
  </si>
  <si>
    <t>IŠ VISO: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</si>
</sst>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7" x14ac:knownFonts="1">
    <font>
      <sz val="10"/>
      <name val="Arial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b/>
      <u/>
      <sz val="10"/>
      <name val="Times New Roman"/>
      <family val="1"/>
      <charset val="186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rgb="FFFF00FF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11"/>
      <color indexed="8"/>
      <name val="Calibri"/>
      <family val="2"/>
      <charset val="186"/>
    </font>
    <font>
      <b/>
      <sz val="9"/>
      <name val="Times New Roman"/>
      <family val="1"/>
      <charset val="186"/>
    </font>
    <font>
      <sz val="11"/>
      <name val="Calibri"/>
      <family val="2"/>
      <charset val="186"/>
    </font>
    <font>
      <sz val="9"/>
      <color indexed="8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color indexed="8"/>
      <name val="Times New Roman"/>
      <family val="1"/>
      <charset val="186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3" fontId="1" fillId="0" borderId="0" xfId="0" applyNumberFormat="1" applyFont="1" applyAlignment="1">
      <alignment vertical="top"/>
    </xf>
    <xf numFmtId="3" fontId="2" fillId="0" borderId="0" xfId="0" applyNumberFormat="1" applyFont="1" applyAlignment="1">
      <alignment vertical="top"/>
    </xf>
    <xf numFmtId="3" fontId="3" fillId="0" borderId="0" xfId="0" applyNumberFormat="1" applyFont="1" applyAlignment="1">
      <alignment horizontal="left" vertical="top"/>
    </xf>
    <xf numFmtId="3" fontId="3" fillId="0" borderId="0" xfId="0" applyNumberFormat="1" applyFont="1" applyAlignment="1">
      <alignment horizontal="left" vertical="top" wrapText="1"/>
    </xf>
    <xf numFmtId="3" fontId="4" fillId="0" borderId="1" xfId="0" applyNumberFormat="1" applyFont="1" applyBorder="1" applyAlignment="1">
      <alignment horizontal="center" vertical="top"/>
    </xf>
    <xf numFmtId="3" fontId="4" fillId="0" borderId="0" xfId="0" applyNumberFormat="1" applyFont="1" applyAlignment="1">
      <alignment horizontal="center" vertical="top" wrapText="1"/>
    </xf>
    <xf numFmtId="3" fontId="4" fillId="0" borderId="0" xfId="0" applyNumberFormat="1" applyFont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3" fontId="4" fillId="0" borderId="0" xfId="0" applyNumberFormat="1" applyFont="1" applyAlignment="1">
      <alignment horizontal="left" vertical="top" wrapText="1"/>
    </xf>
    <xf numFmtId="3" fontId="3" fillId="0" borderId="0" xfId="0" applyNumberFormat="1" applyFont="1" applyAlignment="1">
      <alignment horizontal="left" vertical="top" wrapText="1"/>
    </xf>
    <xf numFmtId="3" fontId="2" fillId="0" borderId="2" xfId="0" applyNumberFormat="1" applyFont="1" applyBorder="1" applyAlignment="1">
      <alignment horizontal="center" vertical="center" textRotation="90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 textRotation="90"/>
    </xf>
    <xf numFmtId="49" fontId="5" fillId="2" borderId="2" xfId="0" applyNumberFormat="1" applyFont="1" applyFill="1" applyBorder="1" applyAlignment="1">
      <alignment horizontal="center" vertical="top"/>
    </xf>
    <xf numFmtId="3" fontId="5" fillId="3" borderId="2" xfId="0" applyNumberFormat="1" applyFont="1" applyFill="1" applyBorder="1" applyAlignment="1">
      <alignment horizontal="left" vertical="top" wrapText="1"/>
    </xf>
    <xf numFmtId="3" fontId="6" fillId="3" borderId="2" xfId="0" applyNumberFormat="1" applyFont="1" applyFill="1" applyBorder="1" applyAlignment="1">
      <alignment horizontal="left" vertical="top" wrapText="1"/>
    </xf>
    <xf numFmtId="49" fontId="5" fillId="2" borderId="3" xfId="0" applyNumberFormat="1" applyFont="1" applyFill="1" applyBorder="1" applyAlignment="1">
      <alignment horizontal="center" vertical="top"/>
    </xf>
    <xf numFmtId="3" fontId="5" fillId="4" borderId="2" xfId="0" applyNumberFormat="1" applyFont="1" applyFill="1" applyBorder="1" applyAlignment="1">
      <alignment horizontal="center" vertical="top" wrapText="1"/>
    </xf>
    <xf numFmtId="3" fontId="5" fillId="4" borderId="4" xfId="0" applyNumberFormat="1" applyFont="1" applyFill="1" applyBorder="1" applyAlignment="1">
      <alignment horizontal="left" vertical="top" wrapText="1"/>
    </xf>
    <xf numFmtId="3" fontId="5" fillId="4" borderId="5" xfId="0" applyNumberFormat="1" applyFont="1" applyFill="1" applyBorder="1" applyAlignment="1">
      <alignment horizontal="left" vertical="top" wrapText="1"/>
    </xf>
    <xf numFmtId="3" fontId="5" fillId="4" borderId="6" xfId="0" applyNumberFormat="1" applyFont="1" applyFill="1" applyBorder="1" applyAlignment="1">
      <alignment horizontal="left" vertical="top" wrapText="1"/>
    </xf>
    <xf numFmtId="49" fontId="5" fillId="2" borderId="7" xfId="0" applyNumberFormat="1" applyFont="1" applyFill="1" applyBorder="1" applyAlignment="1">
      <alignment horizontal="center" vertical="top"/>
    </xf>
    <xf numFmtId="3" fontId="5" fillId="4" borderId="7" xfId="0" applyNumberFormat="1" applyFont="1" applyFill="1" applyBorder="1" applyAlignment="1">
      <alignment horizontal="center" vertical="top" wrapText="1"/>
    </xf>
    <xf numFmtId="3" fontId="5" fillId="5" borderId="3" xfId="0" quotePrefix="1" applyNumberFormat="1" applyFont="1" applyFill="1" applyBorder="1" applyAlignment="1">
      <alignment horizontal="center" vertical="top" wrapText="1"/>
    </xf>
    <xf numFmtId="3" fontId="5" fillId="5" borderId="8" xfId="0" applyNumberFormat="1" applyFont="1" applyFill="1" applyBorder="1" applyAlignment="1">
      <alignment horizontal="center" vertical="top" wrapText="1"/>
    </xf>
    <xf numFmtId="3" fontId="5" fillId="5" borderId="9" xfId="0" applyNumberFormat="1" applyFont="1" applyFill="1" applyBorder="1" applyAlignment="1">
      <alignment horizontal="center" vertical="top" wrapText="1"/>
    </xf>
    <xf numFmtId="3" fontId="5" fillId="5" borderId="10" xfId="0" applyNumberFormat="1" applyFont="1" applyFill="1" applyBorder="1" applyAlignment="1">
      <alignment horizontal="center" vertical="top" wrapText="1"/>
    </xf>
    <xf numFmtId="3" fontId="5" fillId="5" borderId="3" xfId="0" applyNumberFormat="1" applyFont="1" applyFill="1" applyBorder="1" applyAlignment="1">
      <alignment horizontal="center" vertical="top" wrapText="1"/>
    </xf>
    <xf numFmtId="3" fontId="5" fillId="6" borderId="2" xfId="0" applyNumberFormat="1" applyFont="1" applyFill="1" applyBorder="1" applyAlignment="1">
      <alignment vertical="top" wrapText="1"/>
    </xf>
    <xf numFmtId="3" fontId="5" fillId="6" borderId="2" xfId="0" applyNumberFormat="1" applyFont="1" applyFill="1" applyBorder="1" applyAlignment="1">
      <alignment horizontal="center" vertical="top" wrapText="1"/>
    </xf>
    <xf numFmtId="164" fontId="5" fillId="6" borderId="2" xfId="0" applyNumberFormat="1" applyFont="1" applyFill="1" applyBorder="1" applyAlignment="1">
      <alignment horizontal="center" vertical="top" wrapText="1"/>
    </xf>
    <xf numFmtId="49" fontId="5" fillId="2" borderId="7" xfId="0" applyNumberFormat="1" applyFont="1" applyFill="1" applyBorder="1" applyAlignment="1">
      <alignment horizontal="center" vertical="top"/>
    </xf>
    <xf numFmtId="3" fontId="5" fillId="4" borderId="7" xfId="0" applyNumberFormat="1" applyFont="1" applyFill="1" applyBorder="1" applyAlignment="1">
      <alignment horizontal="center" vertical="top"/>
    </xf>
    <xf numFmtId="3" fontId="5" fillId="5" borderId="7" xfId="0" quotePrefix="1" applyNumberFormat="1" applyFont="1" applyFill="1" applyBorder="1" applyAlignment="1">
      <alignment horizontal="center" vertical="top" wrapText="1"/>
    </xf>
    <xf numFmtId="3" fontId="5" fillId="5" borderId="11" xfId="0" applyNumberFormat="1" applyFont="1" applyFill="1" applyBorder="1" applyAlignment="1">
      <alignment horizontal="center" vertical="top" wrapText="1"/>
    </xf>
    <xf numFmtId="3" fontId="5" fillId="5" borderId="0" xfId="0" applyNumberFormat="1" applyFont="1" applyFill="1" applyBorder="1" applyAlignment="1">
      <alignment horizontal="center" vertical="top" wrapText="1"/>
    </xf>
    <xf numFmtId="3" fontId="5" fillId="5" borderId="12" xfId="0" applyNumberFormat="1" applyFont="1" applyFill="1" applyBorder="1" applyAlignment="1">
      <alignment horizontal="center" vertical="top" wrapText="1"/>
    </xf>
    <xf numFmtId="3" fontId="5" fillId="5" borderId="7" xfId="0" applyNumberFormat="1" applyFont="1" applyFill="1" applyBorder="1" applyAlignment="1">
      <alignment horizontal="center" vertical="top" wrapText="1"/>
    </xf>
    <xf numFmtId="3" fontId="5" fillId="5" borderId="2" xfId="0" applyNumberFormat="1" applyFont="1" applyFill="1" applyBorder="1" applyAlignment="1">
      <alignment vertical="top" wrapText="1"/>
    </xf>
    <xf numFmtId="3" fontId="5" fillId="5" borderId="2" xfId="0" applyNumberFormat="1" applyFont="1" applyFill="1" applyBorder="1" applyAlignment="1">
      <alignment horizontal="center" vertical="top" wrapText="1"/>
    </xf>
    <xf numFmtId="164" fontId="5" fillId="5" borderId="2" xfId="0" applyNumberFormat="1" applyFont="1" applyFill="1" applyBorder="1" applyAlignment="1">
      <alignment horizontal="center" vertical="top" wrapText="1"/>
    </xf>
    <xf numFmtId="49" fontId="5" fillId="2" borderId="13" xfId="0" applyNumberFormat="1" applyFont="1" applyFill="1" applyBorder="1" applyAlignment="1">
      <alignment horizontal="center" vertical="top"/>
    </xf>
    <xf numFmtId="3" fontId="5" fillId="4" borderId="13" xfId="0" applyNumberFormat="1" applyFont="1" applyFill="1" applyBorder="1" applyAlignment="1">
      <alignment horizontal="center" vertical="top"/>
    </xf>
    <xf numFmtId="3" fontId="5" fillId="5" borderId="13" xfId="0" quotePrefix="1" applyNumberFormat="1" applyFont="1" applyFill="1" applyBorder="1" applyAlignment="1">
      <alignment horizontal="center" vertical="top" wrapText="1"/>
    </xf>
    <xf numFmtId="3" fontId="5" fillId="5" borderId="14" xfId="0" applyNumberFormat="1" applyFont="1" applyFill="1" applyBorder="1" applyAlignment="1">
      <alignment horizontal="center" vertical="top" wrapText="1"/>
    </xf>
    <xf numFmtId="3" fontId="5" fillId="5" borderId="1" xfId="0" applyNumberFormat="1" applyFont="1" applyFill="1" applyBorder="1" applyAlignment="1">
      <alignment horizontal="center" vertical="top" wrapText="1"/>
    </xf>
    <xf numFmtId="3" fontId="5" fillId="5" borderId="15" xfId="0" applyNumberFormat="1" applyFont="1" applyFill="1" applyBorder="1" applyAlignment="1">
      <alignment horizontal="center" vertical="top" wrapText="1"/>
    </xf>
    <xf numFmtId="3" fontId="5" fillId="5" borderId="13" xfId="0" applyNumberFormat="1" applyFont="1" applyFill="1" applyBorder="1" applyAlignment="1">
      <alignment horizontal="center" vertical="top" wrapText="1"/>
    </xf>
    <xf numFmtId="49" fontId="5" fillId="2" borderId="3" xfId="0" applyNumberFormat="1" applyFont="1" applyFill="1" applyBorder="1" applyAlignment="1">
      <alignment horizontal="center" vertical="top"/>
    </xf>
    <xf numFmtId="3" fontId="5" fillId="4" borderId="2" xfId="0" applyNumberFormat="1" applyFont="1" applyFill="1" applyBorder="1" applyAlignment="1">
      <alignment horizontal="center" vertical="top"/>
    </xf>
    <xf numFmtId="3" fontId="5" fillId="7" borderId="2" xfId="0" quotePrefix="1" applyNumberFormat="1" applyFont="1" applyFill="1" applyBorder="1" applyAlignment="1">
      <alignment horizontal="center" vertical="top"/>
    </xf>
    <xf numFmtId="3" fontId="5" fillId="8" borderId="3" xfId="0" quotePrefix="1" applyNumberFormat="1" applyFont="1" applyFill="1" applyBorder="1" applyAlignment="1">
      <alignment horizontal="center" vertical="top"/>
    </xf>
    <xf numFmtId="3" fontId="5" fillId="0" borderId="3" xfId="0" applyNumberFormat="1" applyFont="1" applyBorder="1" applyAlignment="1">
      <alignment horizontal="center" vertical="top" wrapText="1"/>
    </xf>
    <xf numFmtId="3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top" wrapText="1"/>
    </xf>
    <xf numFmtId="0" fontId="7" fillId="0" borderId="2" xfId="0" applyFont="1" applyBorder="1" applyAlignment="1">
      <alignment wrapText="1"/>
    </xf>
    <xf numFmtId="3" fontId="7" fillId="0" borderId="2" xfId="0" applyNumberFormat="1" applyFont="1" applyBorder="1" applyAlignment="1">
      <alignment vertical="top" wrapText="1"/>
    </xf>
    <xf numFmtId="0" fontId="8" fillId="0" borderId="2" xfId="0" applyFont="1" applyBorder="1" applyAlignment="1">
      <alignment wrapText="1"/>
    </xf>
    <xf numFmtId="165" fontId="8" fillId="0" borderId="2" xfId="0" applyNumberFormat="1" applyFont="1" applyBorder="1" applyAlignment="1">
      <alignment horizontal="center"/>
    </xf>
    <xf numFmtId="3" fontId="5" fillId="7" borderId="2" xfId="0" applyNumberFormat="1" applyFont="1" applyFill="1" applyBorder="1" applyAlignment="1">
      <alignment horizontal="center" vertical="top"/>
    </xf>
    <xf numFmtId="3" fontId="5" fillId="8" borderId="7" xfId="0" applyNumberFormat="1" applyFont="1" applyFill="1" applyBorder="1" applyAlignment="1">
      <alignment horizontal="center" vertical="top"/>
    </xf>
    <xf numFmtId="3" fontId="5" fillId="0" borderId="7" xfId="0" applyNumberFormat="1" applyFont="1" applyBorder="1" applyAlignment="1">
      <alignment horizontal="center" vertical="top" wrapText="1"/>
    </xf>
    <xf numFmtId="3" fontId="5" fillId="0" borderId="13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top" wrapText="1"/>
    </xf>
    <xf numFmtId="0" fontId="7" fillId="0" borderId="2" xfId="0" applyFont="1" applyBorder="1" applyAlignment="1" applyProtection="1">
      <alignment vertical="center" wrapText="1" readingOrder="1"/>
      <protection locked="0"/>
    </xf>
    <xf numFmtId="3" fontId="5" fillId="0" borderId="4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top" wrapText="1"/>
    </xf>
    <xf numFmtId="3" fontId="5" fillId="9" borderId="2" xfId="0" applyNumberFormat="1" applyFont="1" applyFill="1" applyBorder="1" applyAlignment="1">
      <alignment horizontal="right" vertical="top" wrapText="1"/>
    </xf>
    <xf numFmtId="2" fontId="5" fillId="9" borderId="2" xfId="0" applyNumberFormat="1" applyFont="1" applyFill="1" applyBorder="1" applyAlignment="1">
      <alignment horizontal="center" vertical="top"/>
    </xf>
    <xf numFmtId="3" fontId="5" fillId="9" borderId="2" xfId="0" applyNumberFormat="1" applyFont="1" applyFill="1" applyBorder="1" applyAlignment="1">
      <alignment vertical="top"/>
    </xf>
    <xf numFmtId="49" fontId="5" fillId="2" borderId="13" xfId="0" applyNumberFormat="1" applyFont="1" applyFill="1" applyBorder="1" applyAlignment="1">
      <alignment horizontal="center" vertical="top"/>
    </xf>
    <xf numFmtId="49" fontId="5" fillId="4" borderId="13" xfId="0" applyNumberFormat="1" applyFont="1" applyFill="1" applyBorder="1" applyAlignment="1">
      <alignment horizontal="center" vertical="top"/>
    </xf>
    <xf numFmtId="49" fontId="5" fillId="7" borderId="2" xfId="0" quotePrefix="1" applyNumberFormat="1" applyFont="1" applyFill="1" applyBorder="1" applyAlignment="1">
      <alignment vertical="top"/>
    </xf>
    <xf numFmtId="49" fontId="9" fillId="7" borderId="5" xfId="0" applyNumberFormat="1" applyFont="1" applyFill="1" applyBorder="1" applyAlignment="1">
      <alignment horizontal="right" vertical="top"/>
    </xf>
    <xf numFmtId="49" fontId="9" fillId="7" borderId="6" xfId="0" applyNumberFormat="1" applyFont="1" applyFill="1" applyBorder="1" applyAlignment="1">
      <alignment horizontal="right" vertical="top"/>
    </xf>
    <xf numFmtId="2" fontId="5" fillId="7" borderId="2" xfId="0" applyNumberFormat="1" applyFont="1" applyFill="1" applyBorder="1" applyAlignment="1">
      <alignment horizontal="center" vertical="top"/>
    </xf>
    <xf numFmtId="49" fontId="5" fillId="7" borderId="2" xfId="0" applyNumberFormat="1" applyFont="1" applyFill="1" applyBorder="1" applyAlignment="1">
      <alignment vertical="top"/>
    </xf>
    <xf numFmtId="3" fontId="5" fillId="4" borderId="2" xfId="0" applyNumberFormat="1" applyFont="1" applyFill="1" applyBorder="1" applyAlignment="1">
      <alignment horizontal="center" vertical="top"/>
    </xf>
    <xf numFmtId="3" fontId="5" fillId="4" borderId="4" xfId="0" applyNumberFormat="1" applyFont="1" applyFill="1" applyBorder="1" applyAlignment="1">
      <alignment horizontal="right" vertical="top"/>
    </xf>
    <xf numFmtId="3" fontId="5" fillId="4" borderId="5" xfId="0" applyNumberFormat="1" applyFont="1" applyFill="1" applyBorder="1" applyAlignment="1">
      <alignment horizontal="right" vertical="top"/>
    </xf>
    <xf numFmtId="3" fontId="5" fillId="4" borderId="6" xfId="0" applyNumberFormat="1" applyFont="1" applyFill="1" applyBorder="1" applyAlignment="1">
      <alignment horizontal="right" vertical="top"/>
    </xf>
    <xf numFmtId="2" fontId="5" fillId="4" borderId="2" xfId="0" applyNumberFormat="1" applyFont="1" applyFill="1" applyBorder="1" applyAlignment="1">
      <alignment horizontal="center" vertical="top"/>
    </xf>
    <xf numFmtId="3" fontId="5" fillId="4" borderId="5" xfId="0" applyNumberFormat="1" applyFont="1" applyFill="1" applyBorder="1" applyAlignment="1">
      <alignment vertical="top"/>
    </xf>
    <xf numFmtId="3" fontId="5" fillId="4" borderId="2" xfId="0" applyNumberFormat="1" applyFont="1" applyFill="1" applyBorder="1" applyAlignment="1">
      <alignment vertical="top"/>
    </xf>
    <xf numFmtId="3" fontId="5" fillId="4" borderId="6" xfId="0" applyNumberFormat="1" applyFont="1" applyFill="1" applyBorder="1" applyAlignment="1">
      <alignment vertical="top"/>
    </xf>
    <xf numFmtId="3" fontId="5" fillId="3" borderId="2" xfId="0" applyNumberFormat="1" applyFont="1" applyFill="1" applyBorder="1" applyAlignment="1">
      <alignment horizontal="right" vertical="top"/>
    </xf>
    <xf numFmtId="2" fontId="5" fillId="3" borderId="2" xfId="0" applyNumberFormat="1" applyFont="1" applyFill="1" applyBorder="1" applyAlignment="1">
      <alignment horizontal="center" vertical="top"/>
    </xf>
    <xf numFmtId="3" fontId="5" fillId="3" borderId="6" xfId="0" applyNumberFormat="1" applyFont="1" applyFill="1" applyBorder="1" applyAlignment="1">
      <alignment vertical="top"/>
    </xf>
    <xf numFmtId="3" fontId="5" fillId="3" borderId="5" xfId="0" applyNumberFormat="1" applyFont="1" applyFill="1" applyBorder="1" applyAlignment="1">
      <alignment vertical="top"/>
    </xf>
    <xf numFmtId="3" fontId="5" fillId="3" borderId="4" xfId="0" applyNumberFormat="1" applyFont="1" applyFill="1" applyBorder="1" applyAlignment="1">
      <alignment vertical="top"/>
    </xf>
    <xf numFmtId="3" fontId="5" fillId="3" borderId="2" xfId="0" applyNumberFormat="1" applyFont="1" applyFill="1" applyBorder="1" applyAlignment="1">
      <alignment vertical="top"/>
    </xf>
    <xf numFmtId="3" fontId="2" fillId="0" borderId="0" xfId="0" applyNumberFormat="1" applyFont="1" applyAlignment="1">
      <alignment horizontal="left" vertical="top"/>
    </xf>
    <xf numFmtId="3" fontId="2" fillId="0" borderId="9" xfId="0" applyNumberFormat="1" applyFont="1" applyBorder="1" applyAlignment="1">
      <alignment vertical="top"/>
    </xf>
    <xf numFmtId="3" fontId="2" fillId="0" borderId="0" xfId="0" applyNumberFormat="1" applyFont="1" applyAlignment="1">
      <alignment horizontal="left" vertical="top"/>
    </xf>
    <xf numFmtId="3" fontId="1" fillId="0" borderId="0" xfId="0" applyNumberFormat="1" applyFont="1" applyAlignment="1">
      <alignment horizontal="center" vertical="top"/>
    </xf>
    <xf numFmtId="3" fontId="5" fillId="0" borderId="0" xfId="0" applyNumberFormat="1" applyFont="1" applyAlignment="1">
      <alignment horizontal="justify" vertical="justify" wrapText="1"/>
    </xf>
    <xf numFmtId="3" fontId="2" fillId="0" borderId="0" xfId="0" applyNumberFormat="1" applyFont="1" applyAlignment="1">
      <alignment horizontal="justify" vertical="justify" wrapText="1"/>
    </xf>
    <xf numFmtId="3" fontId="11" fillId="0" borderId="16" xfId="0" applyNumberFormat="1" applyFont="1" applyBorder="1" applyAlignment="1">
      <alignment horizontal="center" vertical="center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 vertical="center"/>
    </xf>
    <xf numFmtId="3" fontId="12" fillId="0" borderId="17" xfId="0" applyNumberFormat="1" applyFont="1" applyBorder="1" applyAlignment="1">
      <alignment horizontal="center" vertical="center" wrapText="1"/>
    </xf>
    <xf numFmtId="3" fontId="2" fillId="0" borderId="19" xfId="0" applyNumberFormat="1" applyFont="1" applyBorder="1" applyAlignment="1">
      <alignment vertical="top"/>
    </xf>
    <xf numFmtId="3" fontId="11" fillId="3" borderId="16" xfId="0" applyNumberFormat="1" applyFont="1" applyFill="1" applyBorder="1" applyAlignment="1">
      <alignment horizontal="right"/>
    </xf>
    <xf numFmtId="3" fontId="11" fillId="3" borderId="17" xfId="0" applyNumberFormat="1" applyFont="1" applyFill="1" applyBorder="1" applyAlignment="1">
      <alignment horizontal="right"/>
    </xf>
    <xf numFmtId="3" fontId="11" fillId="3" borderId="18" xfId="0" applyNumberFormat="1" applyFont="1" applyFill="1" applyBorder="1" applyAlignment="1">
      <alignment horizontal="right"/>
    </xf>
    <xf numFmtId="3" fontId="13" fillId="3" borderId="18" xfId="0" applyNumberFormat="1" applyFont="1" applyFill="1" applyBorder="1" applyAlignment="1">
      <alignment horizontal="center"/>
    </xf>
    <xf numFmtId="3" fontId="11" fillId="9" borderId="16" xfId="0" applyNumberFormat="1" applyFont="1" applyFill="1" applyBorder="1" applyAlignment="1">
      <alignment horizontal="right"/>
    </xf>
    <xf numFmtId="3" fontId="11" fillId="9" borderId="17" xfId="0" applyNumberFormat="1" applyFont="1" applyFill="1" applyBorder="1" applyAlignment="1">
      <alignment horizontal="right"/>
    </xf>
    <xf numFmtId="3" fontId="11" fillId="9" borderId="18" xfId="0" applyNumberFormat="1" applyFont="1" applyFill="1" applyBorder="1" applyAlignment="1">
      <alignment horizontal="right"/>
    </xf>
    <xf numFmtId="3" fontId="13" fillId="9" borderId="20" xfId="0" applyNumberFormat="1" applyFont="1" applyFill="1" applyBorder="1" applyAlignment="1">
      <alignment horizontal="center"/>
    </xf>
    <xf numFmtId="3" fontId="14" fillId="0" borderId="21" xfId="0" applyNumberFormat="1" applyFont="1" applyBorder="1" applyAlignment="1">
      <alignment horizontal="left" wrapText="1"/>
    </xf>
    <xf numFmtId="3" fontId="14" fillId="0" borderId="5" xfId="0" applyNumberFormat="1" applyFont="1" applyBorder="1" applyAlignment="1">
      <alignment horizontal="left" wrapText="1"/>
    </xf>
    <xf numFmtId="3" fontId="14" fillId="0" borderId="22" xfId="0" applyNumberFormat="1" applyFont="1" applyBorder="1" applyAlignment="1">
      <alignment horizontal="left" wrapText="1"/>
    </xf>
    <xf numFmtId="3" fontId="13" fillId="0" borderId="23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left" wrapText="1"/>
    </xf>
    <xf numFmtId="3" fontId="15" fillId="0" borderId="5" xfId="0" applyNumberFormat="1" applyFont="1" applyBorder="1" applyAlignment="1">
      <alignment horizontal="left" wrapText="1"/>
    </xf>
    <xf numFmtId="3" fontId="15" fillId="0" borderId="22" xfId="0" applyNumberFormat="1" applyFont="1" applyBorder="1" applyAlignment="1">
      <alignment horizontal="left" wrapText="1"/>
    </xf>
    <xf numFmtId="3" fontId="13" fillId="0" borderId="24" xfId="0" applyNumberFormat="1" applyFont="1" applyBorder="1" applyAlignment="1">
      <alignment horizontal="center"/>
    </xf>
    <xf numFmtId="3" fontId="14" fillId="0" borderId="21" xfId="0" applyNumberFormat="1" applyFont="1" applyBorder="1" applyAlignment="1">
      <alignment wrapText="1"/>
    </xf>
    <xf numFmtId="3" fontId="14" fillId="0" borderId="5" xfId="0" applyNumberFormat="1" applyFont="1" applyBorder="1" applyAlignment="1">
      <alignment wrapText="1"/>
    </xf>
    <xf numFmtId="3" fontId="14" fillId="0" borderId="22" xfId="0" applyNumberFormat="1" applyFont="1" applyBorder="1" applyAlignment="1">
      <alignment wrapText="1"/>
    </xf>
    <xf numFmtId="3" fontId="11" fillId="9" borderId="16" xfId="0" applyNumberFormat="1" applyFont="1" applyFill="1" applyBorder="1" applyAlignment="1">
      <alignment horizontal="right" wrapText="1"/>
    </xf>
    <xf numFmtId="3" fontId="11" fillId="9" borderId="17" xfId="0" applyNumberFormat="1" applyFont="1" applyFill="1" applyBorder="1" applyAlignment="1">
      <alignment horizontal="right" wrapText="1"/>
    </xf>
    <xf numFmtId="3" fontId="11" fillId="9" borderId="18" xfId="0" applyNumberFormat="1" applyFont="1" applyFill="1" applyBorder="1" applyAlignment="1">
      <alignment horizontal="right" wrapText="1"/>
    </xf>
    <xf numFmtId="3" fontId="13" fillId="9" borderId="18" xfId="0" applyNumberFormat="1" applyFont="1" applyFill="1" applyBorder="1" applyAlignment="1">
      <alignment horizontal="center"/>
    </xf>
    <xf numFmtId="3" fontId="14" fillId="0" borderId="25" xfId="0" applyNumberFormat="1" applyFont="1" applyBorder="1" applyAlignment="1">
      <alignment horizontal="left" wrapText="1"/>
    </xf>
    <xf numFmtId="3" fontId="14" fillId="0" borderId="26" xfId="0" applyNumberFormat="1" applyFont="1" applyBorder="1" applyAlignment="1">
      <alignment horizontal="left" wrapText="1"/>
    </xf>
    <xf numFmtId="3" fontId="14" fillId="0" borderId="27" xfId="0" applyNumberFormat="1" applyFont="1" applyBorder="1" applyAlignment="1">
      <alignment horizontal="left" wrapText="1"/>
    </xf>
    <xf numFmtId="3" fontId="13" fillId="0" borderId="27" xfId="0" applyNumberFormat="1" applyFont="1" applyBorder="1" applyAlignment="1">
      <alignment horizontal="center"/>
    </xf>
    <xf numFmtId="3" fontId="13" fillId="0" borderId="22" xfId="0" applyNumberFormat="1" applyFont="1" applyBorder="1" applyAlignment="1">
      <alignment horizontal="center"/>
    </xf>
    <xf numFmtId="3" fontId="13" fillId="0" borderId="28" xfId="0" applyNumberFormat="1" applyFont="1" applyBorder="1" applyAlignment="1">
      <alignment horizontal="center"/>
    </xf>
    <xf numFmtId="3" fontId="16" fillId="10" borderId="16" xfId="0" applyNumberFormat="1" applyFont="1" applyFill="1" applyBorder="1" applyAlignment="1">
      <alignment horizontal="right"/>
    </xf>
    <xf numFmtId="3" fontId="16" fillId="10" borderId="17" xfId="0" applyNumberFormat="1" applyFont="1" applyFill="1" applyBorder="1" applyAlignment="1">
      <alignment horizontal="right"/>
    </xf>
    <xf numFmtId="3" fontId="16" fillId="10" borderId="18" xfId="0" applyNumberFormat="1" applyFont="1" applyFill="1" applyBorder="1" applyAlignment="1">
      <alignment horizontal="right"/>
    </xf>
    <xf numFmtId="3" fontId="13" fillId="10" borderId="29" xfId="0" applyNumberFormat="1" applyFont="1" applyFill="1" applyBorder="1" applyAlignment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tabSelected="1" workbookViewId="0">
      <selection activeCell="H15" sqref="H15:H19"/>
    </sheetView>
  </sheetViews>
  <sheetFormatPr defaultRowHeight="12.75" x14ac:dyDescent="0.2"/>
  <cols>
    <col min="1" max="1" width="4.5703125" style="1" customWidth="1"/>
    <col min="2" max="2" width="3.28515625" style="1" customWidth="1"/>
    <col min="3" max="4" width="2.7109375" style="1" customWidth="1"/>
    <col min="5" max="5" width="42.140625" style="2" customWidth="1"/>
    <col min="6" max="6" width="10.7109375" style="2" customWidth="1"/>
    <col min="7" max="7" width="15" style="2" customWidth="1"/>
    <col min="8" max="8" width="24" style="1" customWidth="1"/>
    <col min="9" max="10" width="30.5703125" style="1" customWidth="1"/>
    <col min="11" max="11" width="8.5703125" style="1" customWidth="1"/>
    <col min="12" max="12" width="10.7109375" style="1" customWidth="1"/>
  </cols>
  <sheetData>
    <row r="1" spans="1:12" ht="15.75" x14ac:dyDescent="0.2">
      <c r="I1" s="3" t="s">
        <v>0</v>
      </c>
      <c r="J1" s="3"/>
      <c r="K1" s="3"/>
      <c r="L1" s="3"/>
    </row>
    <row r="2" spans="1:12" ht="15.75" customHeight="1" x14ac:dyDescent="0.2">
      <c r="E2" s="4"/>
      <c r="F2" s="4"/>
      <c r="G2" s="4"/>
      <c r="H2" s="4"/>
      <c r="I2" s="4" t="s">
        <v>1</v>
      </c>
      <c r="J2" s="4"/>
      <c r="K2" s="4"/>
      <c r="L2" s="4"/>
    </row>
    <row r="3" spans="1:12" ht="15.75" x14ac:dyDescent="0.2">
      <c r="B3" s="5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5.75" customHeight="1" x14ac:dyDescent="0.2"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15.75" customHeight="1" x14ac:dyDescent="0.2">
      <c r="B5" s="7"/>
      <c r="C5" s="7"/>
      <c r="D5" s="7"/>
      <c r="E5" s="7"/>
      <c r="F5" s="8" t="s">
        <v>4</v>
      </c>
      <c r="G5" s="9" t="s">
        <v>5</v>
      </c>
      <c r="H5" s="9"/>
      <c r="I5" s="9"/>
      <c r="J5" s="9"/>
      <c r="K5" s="9"/>
      <c r="L5" s="9"/>
    </row>
    <row r="6" spans="1:12" ht="15.75" x14ac:dyDescent="0.2">
      <c r="I6" s="10"/>
      <c r="J6" s="10"/>
      <c r="K6" s="10"/>
      <c r="L6" s="10"/>
    </row>
    <row r="7" spans="1:12" ht="12.75" customHeight="1" x14ac:dyDescent="0.2">
      <c r="A7" s="11" t="s">
        <v>6</v>
      </c>
      <c r="B7" s="11" t="s">
        <v>7</v>
      </c>
      <c r="C7" s="11" t="s">
        <v>8</v>
      </c>
      <c r="D7" s="11" t="s">
        <v>9</v>
      </c>
      <c r="E7" s="12" t="s">
        <v>10</v>
      </c>
      <c r="F7" s="11" t="s">
        <v>11</v>
      </c>
      <c r="G7" s="11" t="s">
        <v>12</v>
      </c>
      <c r="H7" s="12" t="s">
        <v>13</v>
      </c>
      <c r="I7" s="13" t="s">
        <v>14</v>
      </c>
      <c r="J7" s="13"/>
      <c r="K7" s="13"/>
      <c r="L7" s="13"/>
    </row>
    <row r="8" spans="1:12" x14ac:dyDescent="0.2">
      <c r="A8" s="11"/>
      <c r="B8" s="11"/>
      <c r="C8" s="11"/>
      <c r="D8" s="11"/>
      <c r="E8" s="12"/>
      <c r="F8" s="11"/>
      <c r="G8" s="11"/>
      <c r="H8" s="12"/>
      <c r="I8" s="13"/>
      <c r="J8" s="13"/>
      <c r="K8" s="13"/>
      <c r="L8" s="13"/>
    </row>
    <row r="9" spans="1:12" ht="73.5" x14ac:dyDescent="0.2">
      <c r="A9" s="11"/>
      <c r="B9" s="11"/>
      <c r="C9" s="11"/>
      <c r="D9" s="11"/>
      <c r="E9" s="12"/>
      <c r="F9" s="11"/>
      <c r="G9" s="11"/>
      <c r="H9" s="12"/>
      <c r="I9" s="14" t="s">
        <v>14</v>
      </c>
      <c r="J9" s="14" t="s">
        <v>15</v>
      </c>
      <c r="K9" s="15" t="s">
        <v>16</v>
      </c>
      <c r="L9" s="15" t="s">
        <v>17</v>
      </c>
    </row>
    <row r="10" spans="1:12" ht="12.75" customHeight="1" x14ac:dyDescent="0.2">
      <c r="A10" s="16" t="s">
        <v>18</v>
      </c>
      <c r="B10" s="17" t="s">
        <v>19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</row>
    <row r="11" spans="1:12" ht="12.75" customHeight="1" x14ac:dyDescent="0.2">
      <c r="A11" s="19" t="s">
        <v>18</v>
      </c>
      <c r="B11" s="20" t="s">
        <v>20</v>
      </c>
      <c r="C11" s="21" t="s">
        <v>21</v>
      </c>
      <c r="D11" s="22"/>
      <c r="E11" s="22"/>
      <c r="F11" s="22"/>
      <c r="G11" s="22"/>
      <c r="H11" s="22"/>
      <c r="I11" s="22"/>
      <c r="J11" s="22"/>
      <c r="K11" s="22"/>
      <c r="L11" s="23"/>
    </row>
    <row r="12" spans="1:12" ht="62.25" customHeight="1" x14ac:dyDescent="0.2">
      <c r="A12" s="24"/>
      <c r="B12" s="25"/>
      <c r="C12" s="26" t="s">
        <v>20</v>
      </c>
      <c r="D12" s="27" t="s">
        <v>22</v>
      </c>
      <c r="E12" s="28"/>
      <c r="F12" s="28"/>
      <c r="G12" s="29"/>
      <c r="H12" s="30" t="s">
        <v>23</v>
      </c>
      <c r="I12" s="31" t="s">
        <v>24</v>
      </c>
      <c r="J12" s="31" t="s">
        <v>25</v>
      </c>
      <c r="K12" s="32" t="s">
        <v>26</v>
      </c>
      <c r="L12" s="33">
        <v>81.2</v>
      </c>
    </row>
    <row r="13" spans="1:12" ht="51" customHeight="1" x14ac:dyDescent="0.2">
      <c r="A13" s="34"/>
      <c r="B13" s="35"/>
      <c r="C13" s="36"/>
      <c r="D13" s="37"/>
      <c r="E13" s="38"/>
      <c r="F13" s="38"/>
      <c r="G13" s="39"/>
      <c r="H13" s="40"/>
      <c r="I13" s="41" t="s">
        <v>27</v>
      </c>
      <c r="J13" s="41" t="s">
        <v>28</v>
      </c>
      <c r="K13" s="42" t="s">
        <v>26</v>
      </c>
      <c r="L13" s="43">
        <v>88.3</v>
      </c>
    </row>
    <row r="14" spans="1:12" ht="30.6" customHeight="1" x14ac:dyDescent="0.2">
      <c r="A14" s="44"/>
      <c r="B14" s="45"/>
      <c r="C14" s="46"/>
      <c r="D14" s="47"/>
      <c r="E14" s="48"/>
      <c r="F14" s="48"/>
      <c r="G14" s="49"/>
      <c r="H14" s="50"/>
      <c r="I14" s="41" t="s">
        <v>29</v>
      </c>
      <c r="J14" s="41" t="s">
        <v>30</v>
      </c>
      <c r="K14" s="42" t="s">
        <v>26</v>
      </c>
      <c r="L14" s="43">
        <v>93.3</v>
      </c>
    </row>
    <row r="15" spans="1:12" ht="25.9" customHeight="1" x14ac:dyDescent="0.2">
      <c r="A15" s="51" t="s">
        <v>18</v>
      </c>
      <c r="B15" s="52" t="s">
        <v>20</v>
      </c>
      <c r="C15" s="53" t="s">
        <v>20</v>
      </c>
      <c r="D15" s="54" t="s">
        <v>31</v>
      </c>
      <c r="E15" s="55" t="s">
        <v>32</v>
      </c>
      <c r="F15" s="56" t="s">
        <v>33</v>
      </c>
      <c r="G15" s="57">
        <v>577400</v>
      </c>
      <c r="H15" s="58" t="s">
        <v>23</v>
      </c>
      <c r="I15" s="59" t="s">
        <v>34</v>
      </c>
      <c r="J15" s="60" t="s">
        <v>35</v>
      </c>
      <c r="K15" s="61" t="s">
        <v>26</v>
      </c>
      <c r="L15" s="62">
        <v>100</v>
      </c>
    </row>
    <row r="16" spans="1:12" ht="40.5" customHeight="1" x14ac:dyDescent="0.2">
      <c r="A16" s="34"/>
      <c r="B16" s="52"/>
      <c r="C16" s="63"/>
      <c r="D16" s="64"/>
      <c r="E16" s="65"/>
      <c r="F16" s="66"/>
      <c r="G16" s="67"/>
      <c r="H16" s="68"/>
      <c r="I16" s="69" t="s">
        <v>36</v>
      </c>
      <c r="J16" s="60" t="s">
        <v>37</v>
      </c>
      <c r="K16" s="61" t="s">
        <v>26</v>
      </c>
      <c r="L16" s="62">
        <v>100</v>
      </c>
    </row>
    <row r="17" spans="1:12" ht="35.25" customHeight="1" x14ac:dyDescent="0.2">
      <c r="A17" s="34"/>
      <c r="B17" s="52"/>
      <c r="C17" s="63"/>
      <c r="D17" s="64"/>
      <c r="E17" s="65"/>
      <c r="F17" s="56" t="s">
        <v>38</v>
      </c>
      <c r="G17" s="57">
        <v>604600</v>
      </c>
      <c r="H17" s="68"/>
      <c r="I17" s="69" t="s">
        <v>39</v>
      </c>
      <c r="J17" s="60" t="s">
        <v>40</v>
      </c>
      <c r="K17" s="61" t="s">
        <v>41</v>
      </c>
      <c r="L17" s="62">
        <v>170</v>
      </c>
    </row>
    <row r="18" spans="1:12" ht="42.75" customHeight="1" x14ac:dyDescent="0.2">
      <c r="A18" s="34"/>
      <c r="B18" s="52"/>
      <c r="C18" s="63"/>
      <c r="D18" s="64"/>
      <c r="E18" s="65"/>
      <c r="F18" s="66"/>
      <c r="G18" s="67"/>
      <c r="H18" s="68"/>
      <c r="I18" s="69" t="s">
        <v>42</v>
      </c>
      <c r="J18" s="60" t="s">
        <v>43</v>
      </c>
      <c r="K18" s="61" t="s">
        <v>41</v>
      </c>
      <c r="L18" s="62">
        <v>43</v>
      </c>
    </row>
    <row r="19" spans="1:12" ht="16.5" customHeight="1" x14ac:dyDescent="0.2">
      <c r="A19" s="34"/>
      <c r="B19" s="52"/>
      <c r="C19" s="63"/>
      <c r="D19" s="64"/>
      <c r="E19" s="65"/>
      <c r="F19" s="70" t="s">
        <v>44</v>
      </c>
      <c r="G19" s="71">
        <v>97000</v>
      </c>
      <c r="H19" s="72"/>
      <c r="I19" s="69"/>
      <c r="J19" s="60"/>
      <c r="K19" s="61"/>
      <c r="L19" s="62"/>
    </row>
    <row r="20" spans="1:12" ht="12.75" customHeight="1" x14ac:dyDescent="0.2">
      <c r="A20" s="44"/>
      <c r="B20" s="52"/>
      <c r="C20" s="63"/>
      <c r="D20" s="73" t="s">
        <v>45</v>
      </c>
      <c r="E20" s="73"/>
      <c r="F20" s="73"/>
      <c r="G20" s="74">
        <f>SUM(G15:G19)</f>
        <v>1279000</v>
      </c>
      <c r="H20" s="75"/>
      <c r="I20" s="75"/>
      <c r="J20" s="75"/>
      <c r="K20" s="75"/>
      <c r="L20" s="75"/>
    </row>
    <row r="21" spans="1:12" x14ac:dyDescent="0.2">
      <c r="A21" s="76" t="s">
        <v>18</v>
      </c>
      <c r="B21" s="77" t="s">
        <v>20</v>
      </c>
      <c r="C21" s="78" t="s">
        <v>20</v>
      </c>
      <c r="D21" s="79" t="s">
        <v>46</v>
      </c>
      <c r="E21" s="79"/>
      <c r="F21" s="80"/>
      <c r="G21" s="81">
        <f>SUM(G20)</f>
        <v>1279000</v>
      </c>
      <c r="H21" s="82"/>
      <c r="I21" s="82"/>
      <c r="J21" s="82"/>
      <c r="K21" s="82"/>
      <c r="L21" s="82"/>
    </row>
    <row r="22" spans="1:12" x14ac:dyDescent="0.2">
      <c r="A22" s="16" t="s">
        <v>18</v>
      </c>
      <c r="B22" s="83" t="s">
        <v>20</v>
      </c>
      <c r="C22" s="84" t="s">
        <v>47</v>
      </c>
      <c r="D22" s="85"/>
      <c r="E22" s="85"/>
      <c r="F22" s="86"/>
      <c r="G22" s="87">
        <f>SUM(G20)</f>
        <v>1279000</v>
      </c>
      <c r="H22" s="88"/>
      <c r="I22" s="89"/>
      <c r="J22" s="89"/>
      <c r="K22" s="89"/>
      <c r="L22" s="90"/>
    </row>
    <row r="23" spans="1:12" x14ac:dyDescent="0.2">
      <c r="A23" s="16" t="s">
        <v>18</v>
      </c>
      <c r="B23" s="91" t="s">
        <v>48</v>
      </c>
      <c r="C23" s="91"/>
      <c r="D23" s="91"/>
      <c r="E23" s="91"/>
      <c r="F23" s="91"/>
      <c r="G23" s="92">
        <f>SUM(G22)</f>
        <v>1279000</v>
      </c>
      <c r="H23" s="93"/>
      <c r="I23" s="94"/>
      <c r="J23" s="94"/>
      <c r="K23" s="95"/>
      <c r="L23" s="96"/>
    </row>
    <row r="24" spans="1:12" x14ac:dyDescent="0.2">
      <c r="A24" s="2"/>
      <c r="B24" s="97"/>
      <c r="C24" s="97"/>
      <c r="D24" s="97"/>
      <c r="E24" s="97"/>
      <c r="F24" s="97"/>
      <c r="G24" s="97"/>
      <c r="H24" s="97"/>
      <c r="I24" s="98"/>
      <c r="J24" s="2"/>
      <c r="K24" s="2"/>
      <c r="L24" s="2"/>
    </row>
    <row r="25" spans="1:12" ht="12.75" customHeight="1" x14ac:dyDescent="0.2">
      <c r="A25" s="2"/>
      <c r="B25" s="99"/>
      <c r="C25" s="99"/>
      <c r="D25" s="99"/>
      <c r="E25" s="99"/>
      <c r="F25" s="99"/>
      <c r="G25" s="99"/>
      <c r="H25" s="99"/>
      <c r="I25" s="2"/>
      <c r="J25" s="2"/>
      <c r="K25" s="2"/>
      <c r="L25" s="2"/>
    </row>
    <row r="26" spans="1:12" x14ac:dyDescent="0.2">
      <c r="H26" s="100"/>
    </row>
    <row r="27" spans="1:12" ht="12.75" customHeight="1" x14ac:dyDescent="0.2">
      <c r="B27" s="101" t="s">
        <v>49</v>
      </c>
      <c r="C27" s="102"/>
      <c r="D27" s="102"/>
      <c r="E27" s="102"/>
      <c r="F27" s="102"/>
      <c r="G27" s="102"/>
      <c r="H27" s="102"/>
      <c r="I27" s="102"/>
      <c r="J27" s="102"/>
      <c r="K27" s="102"/>
      <c r="L27" s="102"/>
    </row>
    <row r="29" spans="1:12" ht="13.5" thickBot="1" x14ac:dyDescent="0.25"/>
    <row r="30" spans="1:12" ht="60.75" thickBot="1" x14ac:dyDescent="0.25">
      <c r="A30" s="103" t="s">
        <v>50</v>
      </c>
      <c r="B30" s="104"/>
      <c r="C30" s="104"/>
      <c r="D30" s="104"/>
      <c r="E30" s="105"/>
      <c r="F30" s="106" t="s">
        <v>51</v>
      </c>
      <c r="G30" s="107"/>
    </row>
    <row r="31" spans="1:12" ht="15" customHeight="1" thickBot="1" x14ac:dyDescent="0.3">
      <c r="A31" s="108" t="s">
        <v>52</v>
      </c>
      <c r="B31" s="109"/>
      <c r="C31" s="109"/>
      <c r="D31" s="109"/>
      <c r="E31" s="110"/>
      <c r="F31" s="111">
        <f>SUM(F32+F39)</f>
        <v>1279000</v>
      </c>
    </row>
    <row r="32" spans="1:12" ht="15" customHeight="1" thickBot="1" x14ac:dyDescent="0.3">
      <c r="A32" s="112" t="s">
        <v>53</v>
      </c>
      <c r="B32" s="113"/>
      <c r="C32" s="113"/>
      <c r="D32" s="113"/>
      <c r="E32" s="114"/>
      <c r="F32" s="115">
        <f>SUM(F33:F37)</f>
        <v>1279000</v>
      </c>
    </row>
    <row r="33" spans="1:6" ht="15" customHeight="1" x14ac:dyDescent="0.25">
      <c r="A33" s="116" t="s">
        <v>54</v>
      </c>
      <c r="B33" s="117"/>
      <c r="C33" s="117"/>
      <c r="D33" s="117"/>
      <c r="E33" s="118"/>
      <c r="F33" s="119">
        <v>577400</v>
      </c>
    </row>
    <row r="34" spans="1:6" ht="15" customHeight="1" x14ac:dyDescent="0.25">
      <c r="A34" s="120" t="s">
        <v>55</v>
      </c>
      <c r="B34" s="121"/>
      <c r="C34" s="121"/>
      <c r="D34" s="121"/>
      <c r="E34" s="122"/>
      <c r="F34" s="119">
        <v>604600</v>
      </c>
    </row>
    <row r="35" spans="1:6" ht="15" customHeight="1" x14ac:dyDescent="0.25">
      <c r="A35" s="116" t="s">
        <v>56</v>
      </c>
      <c r="B35" s="117"/>
      <c r="C35" s="117"/>
      <c r="D35" s="117"/>
      <c r="E35" s="118"/>
      <c r="F35" s="119">
        <v>0</v>
      </c>
    </row>
    <row r="36" spans="1:6" ht="15" customHeight="1" x14ac:dyDescent="0.25">
      <c r="A36" s="116" t="s">
        <v>57</v>
      </c>
      <c r="B36" s="117"/>
      <c r="C36" s="117"/>
      <c r="D36" s="117"/>
      <c r="E36" s="118"/>
      <c r="F36" s="123">
        <v>97000</v>
      </c>
    </row>
    <row r="37" spans="1:6" ht="15.75" customHeight="1" x14ac:dyDescent="0.25">
      <c r="A37" s="124" t="s">
        <v>58</v>
      </c>
      <c r="B37" s="125"/>
      <c r="C37" s="125"/>
      <c r="D37" s="125"/>
      <c r="E37" s="126"/>
      <c r="F37" s="123">
        <v>0</v>
      </c>
    </row>
    <row r="38" spans="1:6" ht="15" customHeight="1" thickBot="1" x14ac:dyDescent="0.3">
      <c r="F38" s="123"/>
    </row>
    <row r="39" spans="1:6" ht="15" customHeight="1" thickBot="1" x14ac:dyDescent="0.3">
      <c r="A39" s="127" t="s">
        <v>59</v>
      </c>
      <c r="B39" s="128"/>
      <c r="C39" s="128"/>
      <c r="D39" s="128"/>
      <c r="E39" s="129"/>
      <c r="F39" s="130">
        <f>SUM(F40:F43)</f>
        <v>0</v>
      </c>
    </row>
    <row r="40" spans="1:6" ht="15" customHeight="1" x14ac:dyDescent="0.25">
      <c r="A40" s="131" t="s">
        <v>60</v>
      </c>
      <c r="B40" s="132"/>
      <c r="C40" s="132"/>
      <c r="D40" s="132"/>
      <c r="E40" s="133"/>
      <c r="F40" s="134">
        <v>0</v>
      </c>
    </row>
    <row r="41" spans="1:6" ht="15.75" customHeight="1" x14ac:dyDescent="0.25">
      <c r="A41" s="116" t="s">
        <v>61</v>
      </c>
      <c r="B41" s="117"/>
      <c r="C41" s="117"/>
      <c r="D41" s="117"/>
      <c r="E41" s="118"/>
      <c r="F41" s="135">
        <v>0</v>
      </c>
    </row>
    <row r="42" spans="1:6" ht="15" customHeight="1" x14ac:dyDescent="0.25">
      <c r="A42" s="116" t="s">
        <v>62</v>
      </c>
      <c r="B42" s="117"/>
      <c r="C42" s="117"/>
      <c r="D42" s="117"/>
      <c r="E42" s="118"/>
      <c r="F42" s="136">
        <v>0</v>
      </c>
    </row>
    <row r="43" spans="1:6" ht="15.75" thickBot="1" x14ac:dyDescent="0.3">
      <c r="A43" s="116" t="s">
        <v>63</v>
      </c>
      <c r="B43" s="117"/>
      <c r="C43" s="117"/>
      <c r="D43" s="117"/>
      <c r="E43" s="118"/>
      <c r="F43" s="123">
        <v>0</v>
      </c>
    </row>
    <row r="44" spans="1:6" ht="15.75" thickBot="1" x14ac:dyDescent="0.3">
      <c r="A44" s="137" t="s">
        <v>64</v>
      </c>
      <c r="B44" s="138"/>
      <c r="C44" s="138"/>
      <c r="D44" s="138"/>
      <c r="E44" s="139"/>
      <c r="F44" s="140">
        <f>F32+F39</f>
        <v>1279000</v>
      </c>
    </row>
  </sheetData>
  <mergeCells count="52">
    <mergeCell ref="A44:E44"/>
    <mergeCell ref="A37:E37"/>
    <mergeCell ref="A39:E39"/>
    <mergeCell ref="A40:E40"/>
    <mergeCell ref="A41:E41"/>
    <mergeCell ref="A42:E42"/>
    <mergeCell ref="A43:E43"/>
    <mergeCell ref="A31:E31"/>
    <mergeCell ref="A32:E32"/>
    <mergeCell ref="A33:E33"/>
    <mergeCell ref="A34:E34"/>
    <mergeCell ref="A35:E35"/>
    <mergeCell ref="A36:E36"/>
    <mergeCell ref="D21:F21"/>
    <mergeCell ref="C22:F22"/>
    <mergeCell ref="B23:F23"/>
    <mergeCell ref="B24:H24"/>
    <mergeCell ref="B27:L27"/>
    <mergeCell ref="A30:E30"/>
    <mergeCell ref="E15:E19"/>
    <mergeCell ref="F15:F16"/>
    <mergeCell ref="G15:G16"/>
    <mergeCell ref="H15:H19"/>
    <mergeCell ref="F17:F18"/>
    <mergeCell ref="G17:G18"/>
    <mergeCell ref="A13:A14"/>
    <mergeCell ref="B13:B14"/>
    <mergeCell ref="A15:A20"/>
    <mergeCell ref="B15:B20"/>
    <mergeCell ref="C15:C20"/>
    <mergeCell ref="D15:D19"/>
    <mergeCell ref="D20:F20"/>
    <mergeCell ref="G7:G9"/>
    <mergeCell ref="H7:H9"/>
    <mergeCell ref="I7:L8"/>
    <mergeCell ref="B10:L10"/>
    <mergeCell ref="C11:L11"/>
    <mergeCell ref="C12:C14"/>
    <mergeCell ref="D12:G14"/>
    <mergeCell ref="H12:H14"/>
    <mergeCell ref="A7:A9"/>
    <mergeCell ref="B7:B9"/>
    <mergeCell ref="C7:C9"/>
    <mergeCell ref="D7:D9"/>
    <mergeCell ref="E7:E9"/>
    <mergeCell ref="F7:F9"/>
    <mergeCell ref="I1:L1"/>
    <mergeCell ref="E2:H2"/>
    <mergeCell ref="I2:L2"/>
    <mergeCell ref="B3:L3"/>
    <mergeCell ref="B4:L4"/>
    <mergeCell ref="G5:L5"/>
  </mergeCells>
  <pageMargins left="0.25" right="0.25" top="0.75" bottom="0.75" header="0.3" footer="0.3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darželiai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2023-02-21T10:34:05Z</dcterms:created>
  <dcterms:modified xsi:type="dcterms:W3CDTF">2023-02-21T10:35:01Z</dcterms:modified>
</cp:coreProperties>
</file>